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795" windowHeight="13035"/>
  </bookViews>
  <sheets>
    <sheet name="Berechnungsformular" sheetId="4" r:id="rId1"/>
    <sheet name="Tabelle1" sheetId="5" r:id="rId2"/>
  </sheets>
  <calcPr calcId="145621"/>
</workbook>
</file>

<file path=xl/calcChain.xml><?xml version="1.0" encoding="utf-8"?>
<calcChain xmlns="http://schemas.openxmlformats.org/spreadsheetml/2006/main">
  <c r="D24" i="4" l="1"/>
  <c r="D22" i="4"/>
  <c r="D20" i="4"/>
  <c r="D10" i="4"/>
  <c r="D8" i="4"/>
  <c r="D6" i="4"/>
  <c r="D26" i="4" l="1"/>
  <c r="D12" i="4"/>
</calcChain>
</file>

<file path=xl/sharedStrings.xml><?xml version="1.0" encoding="utf-8"?>
<sst xmlns="http://schemas.openxmlformats.org/spreadsheetml/2006/main" count="14" uniqueCount="8">
  <si>
    <t>Anzahl Kinder/Familie</t>
  </si>
  <si>
    <t>gewünschte Tage</t>
  </si>
  <si>
    <t>Ganztagesbetreuung/Woche</t>
  </si>
  <si>
    <t>Betreuungsstunden/Woche</t>
  </si>
  <si>
    <t>nur volle Stunden &gt;=30 eintragen!</t>
  </si>
  <si>
    <t>Berechnungsformular Elternbeiträge</t>
  </si>
  <si>
    <t>Monatlicher Elternbeitrag</t>
  </si>
  <si>
    <t>Berechnungsformular Elternbeiträge für 2-jährige Kinder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</si>
</sst>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6" fillId="0" borderId="0" xfId="0" applyFont="1"/>
    <xf numFmtId="0" fontId="3" fillId="0" borderId="0" xfId="0" applyFont="1"/>
    <xf numFmtId="0" fontId="3" fillId="0" borderId="0" xfId="0" applyFont="1" applyFill="1"/>
    <xf numFmtId="0" fontId="4" fillId="0" borderId="0" xfId="0" applyFont="1" applyAlignment="1">
      <alignment horizontal="center"/>
    </xf>
    <xf numFmtId="0" fontId="0" fillId="2" borderId="2" xfId="0" applyFill="1" applyBorder="1"/>
    <xf numFmtId="0" fontId="2" fillId="2" borderId="0" xfId="0" applyFont="1" applyFill="1" applyBorder="1"/>
    <xf numFmtId="0" fontId="4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2" xfId="0" applyFont="1" applyFill="1" applyBorder="1"/>
    <xf numFmtId="0" fontId="6" fillId="2" borderId="0" xfId="0" applyFont="1" applyFill="1" applyBorder="1"/>
    <xf numFmtId="44" fontId="4" fillId="2" borderId="3" xfId="0" applyNumberFormat="1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/>
    </xf>
    <xf numFmtId="0" fontId="3" fillId="2" borderId="4" xfId="0" applyFont="1" applyFill="1" applyBorder="1"/>
    <xf numFmtId="0" fontId="6" fillId="2" borderId="5" xfId="0" applyFont="1" applyFill="1" applyBorder="1"/>
    <xf numFmtId="0" fontId="4" fillId="2" borderId="6" xfId="0" applyFont="1" applyFill="1" applyBorder="1" applyAlignment="1">
      <alignment horizontal="center"/>
    </xf>
    <xf numFmtId="44" fontId="0" fillId="0" borderId="0" xfId="1" applyFont="1"/>
    <xf numFmtId="44" fontId="6" fillId="0" borderId="0" xfId="1" applyFont="1" applyAlignment="1">
      <alignment horizontal="center"/>
    </xf>
    <xf numFmtId="44" fontId="6" fillId="0" borderId="0" xfId="1" applyFont="1"/>
    <xf numFmtId="44" fontId="3" fillId="0" borderId="0" xfId="1" applyFont="1"/>
    <xf numFmtId="44" fontId="3" fillId="0" borderId="0" xfId="1" applyFont="1" applyFill="1"/>
    <xf numFmtId="0" fontId="6" fillId="0" borderId="0" xfId="0" applyFont="1" applyFill="1"/>
    <xf numFmtId="0" fontId="4" fillId="0" borderId="0" xfId="0" applyFont="1" applyFill="1" applyAlignment="1">
      <alignment horizontal="center"/>
    </xf>
    <xf numFmtId="44" fontId="3" fillId="0" borderId="0" xfId="0" applyNumberFormat="1" applyFont="1"/>
    <xf numFmtId="9" fontId="4" fillId="0" borderId="0" xfId="2" applyFont="1" applyAlignment="1">
      <alignment horizontal="center"/>
    </xf>
    <xf numFmtId="9" fontId="0" fillId="0" borderId="0" xfId="2" applyFont="1"/>
    <xf numFmtId="44" fontId="2" fillId="0" borderId="0" xfId="1" applyFont="1"/>
    <xf numFmtId="9" fontId="6" fillId="0" borderId="0" xfId="2" applyFont="1" applyAlignment="1">
      <alignment horizontal="center"/>
    </xf>
    <xf numFmtId="9" fontId="6" fillId="0" borderId="0" xfId="2" applyFont="1"/>
    <xf numFmtId="9" fontId="3" fillId="0" borderId="0" xfId="2" applyFont="1"/>
    <xf numFmtId="9" fontId="3" fillId="0" borderId="0" xfId="2" applyFont="1" applyFill="1"/>
    <xf numFmtId="0" fontId="7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</cellXfs>
  <cellStyles count="3">
    <cellStyle name="Euro" xfId="1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zoomScaleNormal="100" workbookViewId="0">
      <selection activeCell="D25" sqref="D25"/>
    </sheetView>
  </sheetViews>
  <sheetFormatPr baseColWidth="10" defaultRowHeight="18" x14ac:dyDescent="0.25"/>
  <cols>
    <col min="1" max="1" width="26.5703125" customWidth="1"/>
    <col min="2" max="2" width="32.85546875" style="1" customWidth="1"/>
    <col min="3" max="3" width="38.140625" style="1" customWidth="1"/>
    <col min="4" max="4" width="44" style="8" customWidth="1"/>
    <col min="5" max="5" width="27.5703125" style="21" customWidth="1"/>
    <col min="6" max="6" width="30.140625" customWidth="1"/>
    <col min="7" max="7" width="11.42578125" style="30"/>
  </cols>
  <sheetData>
    <row r="1" spans="1:10" x14ac:dyDescent="0.25">
      <c r="A1" s="37" t="s">
        <v>5</v>
      </c>
      <c r="B1" s="38"/>
      <c r="C1" s="38"/>
      <c r="D1" s="39"/>
    </row>
    <row r="2" spans="1:10" x14ac:dyDescent="0.25">
      <c r="A2" s="9"/>
      <c r="B2" s="10"/>
      <c r="C2" s="10"/>
      <c r="D2" s="11"/>
      <c r="E2" s="31"/>
      <c r="F2" s="31"/>
    </row>
    <row r="3" spans="1:10" s="2" customFormat="1" x14ac:dyDescent="0.25">
      <c r="A3" s="12"/>
      <c r="B3" s="13" t="s">
        <v>1</v>
      </c>
      <c r="C3" s="13" t="s">
        <v>3</v>
      </c>
      <c r="D3" s="11"/>
      <c r="E3" s="22"/>
      <c r="G3" s="32"/>
    </row>
    <row r="4" spans="1:10" s="2" customFormat="1" x14ac:dyDescent="0.25">
      <c r="A4" s="12" t="s">
        <v>0</v>
      </c>
      <c r="B4" s="13" t="s">
        <v>2</v>
      </c>
      <c r="C4" s="13" t="s">
        <v>4</v>
      </c>
      <c r="D4" s="11" t="s">
        <v>6</v>
      </c>
      <c r="E4" s="22"/>
      <c r="G4" s="32"/>
    </row>
    <row r="5" spans="1:10" s="5" customFormat="1" ht="18.75" thickBot="1" x14ac:dyDescent="0.3">
      <c r="A5" s="14"/>
      <c r="B5" s="15"/>
      <c r="C5" s="15"/>
      <c r="D5" s="11"/>
      <c r="E5" s="23"/>
      <c r="G5" s="33"/>
    </row>
    <row r="6" spans="1:10" s="6" customFormat="1" ht="18.75" thickBot="1" x14ac:dyDescent="0.3">
      <c r="A6" s="12">
        <v>1</v>
      </c>
      <c r="B6" s="3">
        <v>0</v>
      </c>
      <c r="C6" s="4">
        <v>30</v>
      </c>
      <c r="D6" s="16">
        <f>SUM(121+(B6*9))+((C6-30)*5)</f>
        <v>121</v>
      </c>
      <c r="E6" s="24"/>
      <c r="F6" s="24"/>
      <c r="G6" s="34"/>
      <c r="I6" s="28"/>
      <c r="J6" s="28"/>
    </row>
    <row r="7" spans="1:10" s="7" customFormat="1" ht="18.75" thickBot="1" x14ac:dyDescent="0.3">
      <c r="A7" s="12"/>
      <c r="B7" s="13"/>
      <c r="C7" s="17"/>
      <c r="D7" s="16"/>
      <c r="E7" s="25"/>
      <c r="F7" s="25"/>
      <c r="G7" s="35"/>
    </row>
    <row r="8" spans="1:10" s="6" customFormat="1" ht="18.75" thickBot="1" x14ac:dyDescent="0.3">
      <c r="A8" s="12">
        <v>2</v>
      </c>
      <c r="B8" s="3">
        <v>0</v>
      </c>
      <c r="C8" s="4">
        <v>30</v>
      </c>
      <c r="D8" s="16">
        <f>SUM(94+(B8*7))+((C8-30)*3.5)</f>
        <v>94</v>
      </c>
      <c r="E8" s="24"/>
      <c r="F8" s="24"/>
      <c r="G8" s="34"/>
      <c r="I8" s="28"/>
      <c r="J8" s="28"/>
    </row>
    <row r="9" spans="1:10" s="7" customFormat="1" ht="18.75" thickBot="1" x14ac:dyDescent="0.3">
      <c r="A9" s="12"/>
      <c r="B9" s="13"/>
      <c r="C9" s="17"/>
      <c r="D9" s="16"/>
      <c r="E9" s="25"/>
      <c r="F9" s="25"/>
      <c r="G9" s="35"/>
    </row>
    <row r="10" spans="1:10" s="6" customFormat="1" ht="18.75" thickBot="1" x14ac:dyDescent="0.3">
      <c r="A10" s="12">
        <v>3</v>
      </c>
      <c r="B10" s="3">
        <v>0</v>
      </c>
      <c r="C10" s="4">
        <v>30</v>
      </c>
      <c r="D10" s="16">
        <f>SUM(63+(B10*5))+((C10-30)*2.5)</f>
        <v>63</v>
      </c>
      <c r="E10" s="24"/>
      <c r="F10" s="24"/>
      <c r="G10" s="34"/>
      <c r="I10" s="28"/>
      <c r="J10" s="28"/>
    </row>
    <row r="11" spans="1:10" s="7" customFormat="1" ht="18.75" thickBot="1" x14ac:dyDescent="0.3">
      <c r="A11" s="12"/>
      <c r="B11" s="13"/>
      <c r="C11" s="17"/>
      <c r="D11" s="16"/>
      <c r="E11" s="25"/>
      <c r="F11" s="25"/>
      <c r="G11" s="35"/>
    </row>
    <row r="12" spans="1:10" s="6" customFormat="1" ht="18.75" thickBot="1" x14ac:dyDescent="0.3">
      <c r="A12" s="12">
        <v>4</v>
      </c>
      <c r="B12" s="3">
        <v>0</v>
      </c>
      <c r="C12" s="4">
        <v>30</v>
      </c>
      <c r="D12" s="16">
        <f>SUM(22+(B12*3))+((C12-30)*1)</f>
        <v>22</v>
      </c>
      <c r="E12" s="24"/>
      <c r="F12" s="24"/>
      <c r="G12" s="34"/>
      <c r="I12" s="28"/>
    </row>
    <row r="13" spans="1:10" s="6" customFormat="1" ht="18.75" thickBot="1" x14ac:dyDescent="0.3">
      <c r="A13" s="18"/>
      <c r="B13" s="19"/>
      <c r="C13" s="19"/>
      <c r="D13" s="20"/>
      <c r="E13" s="24"/>
      <c r="F13" s="24"/>
      <c r="G13" s="34"/>
    </row>
    <row r="14" spans="1:10" s="6" customFormat="1" ht="18.75" thickBot="1" x14ac:dyDescent="0.3">
      <c r="A14" s="7"/>
      <c r="B14" s="26"/>
      <c r="C14" s="26"/>
      <c r="D14" s="27"/>
      <c r="E14" s="24"/>
      <c r="F14" s="24"/>
      <c r="G14" s="34"/>
    </row>
    <row r="15" spans="1:10" x14ac:dyDescent="0.25">
      <c r="A15" s="37" t="s">
        <v>7</v>
      </c>
      <c r="B15" s="38"/>
      <c r="C15" s="38"/>
      <c r="D15" s="39"/>
      <c r="F15" s="21"/>
    </row>
    <row r="16" spans="1:10" x14ac:dyDescent="0.25">
      <c r="A16" s="9"/>
      <c r="B16" s="10"/>
      <c r="C16" s="10"/>
      <c r="D16" s="11"/>
      <c r="F16" s="21"/>
    </row>
    <row r="17" spans="1:6" x14ac:dyDescent="0.25">
      <c r="A17" s="12"/>
      <c r="B17" s="13" t="s">
        <v>1</v>
      </c>
      <c r="C17" s="13" t="s">
        <v>3</v>
      </c>
      <c r="D17" s="11"/>
      <c r="F17" s="21"/>
    </row>
    <row r="18" spans="1:6" x14ac:dyDescent="0.25">
      <c r="A18" s="12" t="s">
        <v>0</v>
      </c>
      <c r="B18" s="13" t="s">
        <v>2</v>
      </c>
      <c r="C18" s="13" t="s">
        <v>4</v>
      </c>
      <c r="D18" s="11" t="s">
        <v>6</v>
      </c>
      <c r="F18" s="21"/>
    </row>
    <row r="19" spans="1:6" ht="18.75" thickBot="1" x14ac:dyDescent="0.3">
      <c r="A19" s="14"/>
      <c r="B19" s="15"/>
      <c r="C19" s="15"/>
      <c r="D19" s="11"/>
      <c r="F19" s="21"/>
    </row>
    <row r="20" spans="1:6" ht="18.75" thickBot="1" x14ac:dyDescent="0.3">
      <c r="A20" s="12">
        <v>1</v>
      </c>
      <c r="B20" s="3">
        <v>0</v>
      </c>
      <c r="C20" s="4">
        <v>30</v>
      </c>
      <c r="D20" s="16">
        <f>SUM(157+(B20*10))+((C20-30)*6.5)</f>
        <v>157</v>
      </c>
      <c r="F20" s="21"/>
    </row>
    <row r="21" spans="1:6" ht="18.75" thickBot="1" x14ac:dyDescent="0.3">
      <c r="A21" s="12"/>
      <c r="B21" s="13"/>
      <c r="C21" s="17"/>
      <c r="D21" s="16"/>
      <c r="F21" s="21"/>
    </row>
    <row r="22" spans="1:6" ht="18.75" thickBot="1" x14ac:dyDescent="0.3">
      <c r="A22" s="12">
        <v>2</v>
      </c>
      <c r="B22" s="3">
        <v>0</v>
      </c>
      <c r="C22" s="4">
        <v>30</v>
      </c>
      <c r="D22" s="16">
        <f>SUM(122+(B22*8))+((C22-30)*4.75)</f>
        <v>122</v>
      </c>
      <c r="F22" s="21"/>
    </row>
    <row r="23" spans="1:6" ht="18.75" thickBot="1" x14ac:dyDescent="0.3">
      <c r="A23" s="12"/>
      <c r="B23" s="13"/>
      <c r="C23" s="17"/>
      <c r="D23" s="16"/>
      <c r="F23" s="21"/>
    </row>
    <row r="24" spans="1:6" ht="18.75" thickBot="1" x14ac:dyDescent="0.3">
      <c r="A24" s="12">
        <v>3</v>
      </c>
      <c r="B24" s="3">
        <v>0</v>
      </c>
      <c r="C24" s="4">
        <v>30</v>
      </c>
      <c r="D24" s="16">
        <f>SUM(82+(B24*6))+((C24-30)*3.25)</f>
        <v>82</v>
      </c>
      <c r="F24" s="21"/>
    </row>
    <row r="25" spans="1:6" ht="18.75" thickBot="1" x14ac:dyDescent="0.3">
      <c r="A25" s="12"/>
      <c r="B25" s="13"/>
      <c r="C25" s="17"/>
      <c r="D25" s="16"/>
      <c r="F25" s="21"/>
    </row>
    <row r="26" spans="1:6" ht="18.75" thickBot="1" x14ac:dyDescent="0.3">
      <c r="A26" s="12">
        <v>4</v>
      </c>
      <c r="B26" s="3">
        <v>0</v>
      </c>
      <c r="C26" s="4">
        <v>30</v>
      </c>
      <c r="D26" s="16">
        <f>SUM(29+(B26*4))+((C26-30)*1.3)</f>
        <v>29</v>
      </c>
      <c r="F26" s="21"/>
    </row>
    <row r="27" spans="1:6" ht="18.75" thickBot="1" x14ac:dyDescent="0.3">
      <c r="A27" s="18"/>
      <c r="B27" s="19"/>
      <c r="C27" s="19"/>
      <c r="D27" s="20"/>
    </row>
    <row r="28" spans="1:6" ht="12.75" x14ac:dyDescent="0.2">
      <c r="D28" s="36"/>
    </row>
    <row r="36" spans="4:8" x14ac:dyDescent="0.25">
      <c r="H36" s="30"/>
    </row>
    <row r="37" spans="4:8" x14ac:dyDescent="0.25">
      <c r="D37" s="29"/>
      <c r="H37" s="30"/>
    </row>
    <row r="38" spans="4:8" x14ac:dyDescent="0.25">
      <c r="H38" s="30"/>
    </row>
    <row r="39" spans="4:8" x14ac:dyDescent="0.25">
      <c r="H39" s="30"/>
    </row>
  </sheetData>
  <protectedRanges>
    <protectedRange password="CACE" sqref="D20:D26 D6:D12" name="Bereich2"/>
  </protectedRanges>
  <mergeCells count="2">
    <mergeCell ref="A1:D1"/>
    <mergeCell ref="A15:D15"/>
  </mergeCells>
  <phoneticPr fontId="5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Berechnungsformular</vt:lpstr>
      <vt:lpstr>Tabelle1</vt:lpstr>
    </vt:vector>
  </TitlesOfParts>
  <Company>Gemeinde Lonsee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Keller</dc:creator>
  <cp:lastModifiedBy>Buck, Margarethe</cp:lastModifiedBy>
  <cp:lastPrinted>2020-10-01T06:12:39Z</cp:lastPrinted>
  <dcterms:created xsi:type="dcterms:W3CDTF">2008-03-14T07:42:05Z</dcterms:created>
  <dcterms:modified xsi:type="dcterms:W3CDTF">2020-10-01T06:13:49Z</dcterms:modified>
</cp:coreProperties>
</file>